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26\1 výzva\"/>
    </mc:Choice>
  </mc:AlternateContent>
  <xr:revisionPtr revIDLastSave="0" documentId="13_ncr:1_{1304B0B8-54EA-40FF-B49A-660A07061059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S7" i="1"/>
  <c r="R10" i="1" s="1"/>
  <c r="T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<sst xmlns="http://schemas.openxmlformats.org/spreadsheetml/2006/main" count="40" uniqueCount="39">
  <si>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</si>
  <si>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</si>
  <si>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</si>
  <si>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</si>
  <si>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</si>
  <si>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</si>
  <si>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</si>
  <si>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</si>
  <si>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</si>
  <si>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</si>
  <si>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</si>
  <si>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</si>
  <si>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</si>
  <si>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</si>
  <si>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</si>
  <si>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</si>
  <si>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</si>
  <si>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</si>
  <si>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</si>
  <si>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</si>
  <si>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</si>
  <si>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</si>
  <si>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</si>
  <si>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</si>
  <si>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</si>
  <si>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</si>
  <si>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</si>
  <si>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</si>
  <si>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</si>
  <si>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</si>
  <si>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</si>
  <si>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</si>
  <si>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21 dní</t>
  </si>
  <si>
    <t xml:space="preserve">Příloha č. 2 Kupní smlouvy - technická specifikace
Výpočetní technika (III.) 026 - 2025 </t>
  </si>
  <si>
    <t>Iva Kučerová,
Tel.: 37763 7561,
731 048 5418</t>
  </si>
  <si>
    <t>sady Pštatřicátníků 14, 
301 00 Plzeň,
Fakulta právnická - Katedra finančního práva a národního hospodářství,
místnost PC 312</t>
  </si>
  <si>
    <t>Pokud financováno z projektových prostředků, pak ŘEŠITEL uvede: NÁZEV A ČÍSLO DOTAČNÍHO PROJEKTU</t>
  </si>
  <si>
    <t>CPU minimálně s 8 jádry.
GPU minimálně s 10 jádry.
Display 15,3" IPS LED min. 2880 x 1864.
Kapacita paměti min. 16GB.
SSD disk min. 256 GB.
Podsvícená klávesnice, webkamera, čtečka otisků prstů, WiFi 6.
Hmotnost max. 1,6 kg.
Výdrž baterie min. 18 hod.
Česká lokalizace.
OS: macOS (z důvodu zajištění kompatibility se stávajícími zařízeními na ZČU).</t>
  </si>
  <si>
    <t>Notebook 15,3"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</si>
</sst>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14" fontId="15" fillId="3" borderId="4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2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22" fillId="0" borderId="0" xfId="2" applyFont="1" applyAlignment="1" applyProtection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1" zoomScaleNormal="100" workbookViewId="0">
      <selection activeCell="R7" sqref="R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2" customWidth="1"/>
    <col min="4" max="4" width="12.28515625" style="61" customWidth="1"/>
    <col min="5" max="5" width="10.5703125" style="20" customWidth="1"/>
    <col min="6" max="6" width="86" style="2" customWidth="1"/>
    <col min="7" max="7" width="34.140625" style="4" customWidth="1"/>
    <col min="8" max="8" width="26.140625" style="4" customWidth="1"/>
    <col min="9" max="9" width="24" style="4" customWidth="1"/>
    <col min="10" max="10" width="16.140625" style="2" customWidth="1"/>
    <col min="11" max="11" width="29" style="1" hidden="1" customWidth="1"/>
    <col min="12" max="12" width="28.5703125" style="1" customWidth="1"/>
    <col min="13" max="13" width="23.42578125" style="1" customWidth="1"/>
    <col min="14" max="14" width="36.5703125" style="4" customWidth="1"/>
    <col min="15" max="15" width="26.85546875" style="4" customWidth="1"/>
    <col min="16" max="16" width="20.4257812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.7109375" style="15" customWidth="1"/>
    <col min="23" max="16384" width="9.140625" style="1"/>
  </cols>
  <sheetData>
    <row r="1" spans="1:22" ht="40.9" customHeight="1" x14ac:dyDescent="0.25">
      <c r="B1" s="66" t="s">
        <v>33</v>
      </c>
      <c r="C1" s="67"/>
      <c r="D1" s="67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68" t="s">
        <v>2</v>
      </c>
      <c r="H5" s="69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12</v>
      </c>
      <c r="D6" s="25" t="s">
        <v>4</v>
      </c>
      <c r="E6" s="25" t="s">
        <v>13</v>
      </c>
      <c r="F6" s="25" t="s">
        <v>14</v>
      </c>
      <c r="G6" s="26" t="s">
        <v>28</v>
      </c>
      <c r="H6" s="26" t="s">
        <v>23</v>
      </c>
      <c r="I6" s="27" t="s">
        <v>15</v>
      </c>
      <c r="J6" s="25" t="s">
        <v>16</v>
      </c>
      <c r="K6" s="25" t="s">
        <v>36</v>
      </c>
      <c r="L6" s="28" t="s">
        <v>17</v>
      </c>
      <c r="M6" s="29" t="s">
        <v>18</v>
      </c>
      <c r="N6" s="28" t="s">
        <v>19</v>
      </c>
      <c r="O6" s="25" t="s">
        <v>30</v>
      </c>
      <c r="P6" s="28" t="s">
        <v>20</v>
      </c>
      <c r="Q6" s="25" t="s">
        <v>5</v>
      </c>
      <c r="R6" s="30" t="s">
        <v>6</v>
      </c>
      <c r="S6" s="31" t="s">
        <v>7</v>
      </c>
      <c r="T6" s="31" t="s">
        <v>8</v>
      </c>
      <c r="U6" s="28" t="s">
        <v>21</v>
      </c>
      <c r="V6" s="28" t="s">
        <v>22</v>
      </c>
    </row>
    <row r="7" spans="1:22" ht="270.75" customHeight="1" thickTop="1" thickBot="1" x14ac:dyDescent="0.3">
      <c r="A7" s="32"/>
      <c r="B7" s="33">
        <v>1</v>
      </c>
      <c r="C7" s="34" t="s">
        <v>38</v>
      </c>
      <c r="D7" s="35">
        <v>1</v>
      </c>
      <c r="E7" s="36" t="s">
        <v>26</v>
      </c>
      <c r="F7" s="37" t="s">
        <v>37</v>
      </c>
      <c r="G7" s="63"/>
      <c r="H7" s="64"/>
      <c r="I7" s="38" t="s">
        <v>31</v>
      </c>
      <c r="J7" s="39" t="s">
        <v>29</v>
      </c>
      <c r="K7" s="38"/>
      <c r="L7" s="40"/>
      <c r="M7" s="41" t="s">
        <v>34</v>
      </c>
      <c r="N7" s="41" t="s">
        <v>35</v>
      </c>
      <c r="O7" s="42" t="s">
        <v>32</v>
      </c>
      <c r="P7" s="43">
        <f>D7*Q7</f>
        <v>33000</v>
      </c>
      <c r="Q7" s="44">
        <v>33000</v>
      </c>
      <c r="R7" s="65"/>
      <c r="S7" s="45">
        <f>D7*R7</f>
        <v>0</v>
      </c>
      <c r="T7" s="46" t="str">
        <f t="shared" ref="T7" si="0">IF(ISNUMBER(R7), IF(R7&gt;Q7,"NEVYHOVUJE","VYHOVUJE")," ")</f>
        <v xml:space="preserve"> </v>
      </c>
      <c r="U7" s="47"/>
      <c r="V7" s="48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49"/>
    </row>
    <row r="9" spans="1:22" ht="51.75" customHeight="1" thickTop="1" thickBot="1" x14ac:dyDescent="0.3">
      <c r="B9" s="77" t="s">
        <v>25</v>
      </c>
      <c r="C9" s="77"/>
      <c r="D9" s="77"/>
      <c r="E9" s="77"/>
      <c r="F9" s="77"/>
      <c r="G9" s="77"/>
      <c r="H9" s="50"/>
      <c r="I9" s="50"/>
      <c r="J9" s="51"/>
      <c r="K9" s="51"/>
      <c r="L9" s="23"/>
      <c r="M9" s="23"/>
      <c r="N9" s="23"/>
      <c r="O9" s="52"/>
      <c r="P9" s="52"/>
      <c r="Q9" s="53" t="s">
        <v>9</v>
      </c>
      <c r="R9" s="74" t="s">
        <v>10</v>
      </c>
      <c r="S9" s="75"/>
      <c r="T9" s="76"/>
      <c r="U9" s="54"/>
      <c r="V9" s="55"/>
    </row>
    <row r="10" spans="1:22" ht="50.45" customHeight="1" thickTop="1" thickBot="1" x14ac:dyDescent="0.3">
      <c r="B10" s="78" t="s">
        <v>24</v>
      </c>
      <c r="C10" s="78"/>
      <c r="D10" s="78"/>
      <c r="E10" s="78"/>
      <c r="F10" s="78"/>
      <c r="G10" s="78"/>
      <c r="H10" s="78"/>
      <c r="I10" s="56"/>
      <c r="L10" s="5"/>
      <c r="M10" s="5"/>
      <c r="N10" s="5"/>
      <c r="O10" s="57"/>
      <c r="P10" s="57"/>
      <c r="Q10" s="58">
        <f>SUM(P7:P7)</f>
        <v>33000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14"/>
      <c r="I11" s="9"/>
      <c r="J11" s="9"/>
      <c r="K11" s="9"/>
      <c r="L11" s="9"/>
      <c r="M11" s="9"/>
      <c r="N11" s="15"/>
      <c r="O11" s="15"/>
      <c r="P11" s="15"/>
      <c r="Q11" s="9"/>
      <c r="R11" s="9"/>
      <c r="S11" s="9"/>
    </row>
    <row r="12" spans="1:22" x14ac:dyDescent="0.25">
      <c r="B12" s="59"/>
      <c r="C12" s="59"/>
      <c r="D12" s="59"/>
      <c r="E12" s="59"/>
      <c r="F12" s="59"/>
      <c r="G12" s="14"/>
      <c r="H12" s="14"/>
      <c r="I12" s="9"/>
      <c r="J12" s="9"/>
      <c r="K12" s="9"/>
      <c r="L12" s="9"/>
      <c r="M12" s="9"/>
      <c r="N12" s="15"/>
      <c r="O12" s="15"/>
      <c r="P12" s="15"/>
      <c r="Q12" s="9"/>
      <c r="R12" s="9"/>
      <c r="S12" s="9"/>
    </row>
    <row r="13" spans="1:22" x14ac:dyDescent="0.25">
      <c r="B13" s="59"/>
      <c r="C13" s="59"/>
      <c r="D13" s="59"/>
      <c r="E13" s="59"/>
      <c r="F13" s="59"/>
      <c r="G13" s="14"/>
      <c r="H13" s="14"/>
      <c r="I13" s="9"/>
      <c r="J13" s="9"/>
      <c r="K13" s="9"/>
      <c r="L13" s="9"/>
      <c r="M13" s="9"/>
      <c r="N13" s="15"/>
      <c r="O13" s="15"/>
      <c r="P13" s="15"/>
      <c r="Q13" s="9"/>
      <c r="R13" s="9"/>
      <c r="S13" s="9"/>
    </row>
    <row r="14" spans="1:22" x14ac:dyDescent="0.25">
      <c r="B14" s="59"/>
      <c r="C14" s="59"/>
      <c r="D14" s="59"/>
      <c r="E14" s="59"/>
      <c r="F14" s="59"/>
      <c r="G14" s="14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ht="19.899999999999999" customHeight="1" x14ac:dyDescent="0.25">
      <c r="C15" s="51"/>
      <c r="D15" s="60"/>
      <c r="E15" s="51"/>
      <c r="F15" s="51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ht="19.899999999999999" customHeight="1" x14ac:dyDescent="0.25">
      <c r="H16" s="62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3:19" ht="19.899999999999999" customHeight="1" x14ac:dyDescent="0.25">
      <c r="C17" s="51"/>
      <c r="D17" s="60"/>
      <c r="E17" s="51"/>
      <c r="F17" s="51"/>
      <c r="G17" s="14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3:19" ht="19.899999999999999" customHeight="1" x14ac:dyDescent="0.25">
      <c r="C18" s="51"/>
      <c r="D18" s="60"/>
      <c r="E18" s="51"/>
      <c r="F18" s="51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3:19" ht="19.899999999999999" customHeight="1" x14ac:dyDescent="0.25">
      <c r="C19" s="51"/>
      <c r="D19" s="60"/>
      <c r="E19" s="51"/>
      <c r="F19" s="51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3:19" ht="19.899999999999999" customHeight="1" x14ac:dyDescent="0.25">
      <c r="C20" s="51"/>
      <c r="D20" s="60"/>
      <c r="E20" s="51"/>
      <c r="F20" s="51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3:19" ht="19.899999999999999" customHeight="1" x14ac:dyDescent="0.25">
      <c r="C21" s="51"/>
      <c r="D21" s="60"/>
      <c r="E21" s="51"/>
      <c r="F21" s="51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3:19" ht="19.899999999999999" customHeight="1" x14ac:dyDescent="0.25">
      <c r="C22" s="51"/>
      <c r="D22" s="60"/>
      <c r="E22" s="51"/>
      <c r="F22" s="51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3:19" ht="19.899999999999999" customHeight="1" x14ac:dyDescent="0.25">
      <c r="C23" s="51"/>
      <c r="D23" s="60"/>
      <c r="E23" s="51"/>
      <c r="F23" s="51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3:19" ht="19.899999999999999" customHeight="1" x14ac:dyDescent="0.25">
      <c r="C24" s="51"/>
      <c r="D24" s="60"/>
      <c r="E24" s="51"/>
      <c r="F24" s="51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3:19" ht="19.899999999999999" customHeight="1" x14ac:dyDescent="0.25">
      <c r="C25" s="51"/>
      <c r="D25" s="60"/>
      <c r="E25" s="51"/>
      <c r="F25" s="51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3:19" ht="19.899999999999999" customHeight="1" x14ac:dyDescent="0.25">
      <c r="C26" s="51"/>
      <c r="D26" s="60"/>
      <c r="E26" s="51"/>
      <c r="F26" s="51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3:19" ht="19.899999999999999" customHeight="1" x14ac:dyDescent="0.25">
      <c r="C27" s="51"/>
      <c r="D27" s="60"/>
      <c r="E27" s="51"/>
      <c r="F27" s="51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3:19" ht="19.899999999999999" customHeight="1" x14ac:dyDescent="0.25">
      <c r="C28" s="51"/>
      <c r="D28" s="60"/>
      <c r="E28" s="51"/>
      <c r="F28" s="51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3:19" ht="19.899999999999999" customHeight="1" x14ac:dyDescent="0.25">
      <c r="C29" s="51"/>
      <c r="D29" s="60"/>
      <c r="E29" s="51"/>
      <c r="F29" s="51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3:19" ht="19.899999999999999" customHeight="1" x14ac:dyDescent="0.25">
      <c r="C30" s="51"/>
      <c r="D30" s="60"/>
      <c r="E30" s="51"/>
      <c r="F30" s="51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3:19" ht="19.899999999999999" customHeight="1" x14ac:dyDescent="0.25">
      <c r="C31" s="51"/>
      <c r="D31" s="60"/>
      <c r="E31" s="51"/>
      <c r="F31" s="51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3:19" ht="19.899999999999999" customHeight="1" x14ac:dyDescent="0.25">
      <c r="C32" s="51"/>
      <c r="D32" s="60"/>
      <c r="E32" s="51"/>
      <c r="F32" s="51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51"/>
      <c r="D33" s="60"/>
      <c r="E33" s="51"/>
      <c r="F33" s="51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51"/>
      <c r="D34" s="60"/>
      <c r="E34" s="51"/>
      <c r="F34" s="51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51"/>
      <c r="D35" s="60"/>
      <c r="E35" s="51"/>
      <c r="F35" s="51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51"/>
      <c r="D36" s="60"/>
      <c r="E36" s="51"/>
      <c r="F36" s="51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51"/>
      <c r="D37" s="60"/>
      <c r="E37" s="51"/>
      <c r="F37" s="51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51"/>
      <c r="D38" s="60"/>
      <c r="E38" s="51"/>
      <c r="F38" s="51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51"/>
      <c r="D39" s="60"/>
      <c r="E39" s="51"/>
      <c r="F39" s="51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51"/>
      <c r="D40" s="60"/>
      <c r="E40" s="51"/>
      <c r="F40" s="51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51"/>
      <c r="D41" s="60"/>
      <c r="E41" s="51"/>
      <c r="F41" s="51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51"/>
      <c r="D42" s="60"/>
      <c r="E42" s="51"/>
      <c r="F42" s="51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51"/>
      <c r="D43" s="60"/>
      <c r="E43" s="51"/>
      <c r="F43" s="51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51"/>
      <c r="D44" s="60"/>
      <c r="E44" s="51"/>
      <c r="F44" s="51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51"/>
      <c r="D45" s="60"/>
      <c r="E45" s="51"/>
      <c r="F45" s="51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51"/>
      <c r="D46" s="60"/>
      <c r="E46" s="51"/>
      <c r="F46" s="51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51"/>
      <c r="D47" s="60"/>
      <c r="E47" s="51"/>
      <c r="F47" s="51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51"/>
      <c r="D48" s="60"/>
      <c r="E48" s="51"/>
      <c r="F48" s="51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51"/>
      <c r="D49" s="60"/>
      <c r="E49" s="51"/>
      <c r="F49" s="51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51"/>
      <c r="D50" s="60"/>
      <c r="E50" s="51"/>
      <c r="F50" s="51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51"/>
      <c r="D51" s="60"/>
      <c r="E51" s="51"/>
      <c r="F51" s="51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51"/>
      <c r="D52" s="60"/>
      <c r="E52" s="51"/>
      <c r="F52" s="51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51"/>
      <c r="D53" s="60"/>
      <c r="E53" s="51"/>
      <c r="F53" s="51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51"/>
      <c r="D54" s="60"/>
      <c r="E54" s="51"/>
      <c r="F54" s="51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51"/>
      <c r="D55" s="60"/>
      <c r="E55" s="51"/>
      <c r="F55" s="51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51"/>
      <c r="D56" s="60"/>
      <c r="E56" s="51"/>
      <c r="F56" s="51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51"/>
      <c r="D57" s="60"/>
      <c r="E57" s="51"/>
      <c r="F57" s="51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51"/>
      <c r="D58" s="60"/>
      <c r="E58" s="51"/>
      <c r="F58" s="51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51"/>
      <c r="D59" s="60"/>
      <c r="E59" s="51"/>
      <c r="F59" s="51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51"/>
      <c r="D60" s="60"/>
      <c r="E60" s="51"/>
      <c r="F60" s="51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51"/>
      <c r="D61" s="60"/>
      <c r="E61" s="51"/>
      <c r="F61" s="51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51"/>
      <c r="D62" s="60"/>
      <c r="E62" s="51"/>
      <c r="F62" s="51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51"/>
      <c r="D63" s="60"/>
      <c r="E63" s="51"/>
      <c r="F63" s="51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51"/>
      <c r="D64" s="60"/>
      <c r="E64" s="51"/>
      <c r="F64" s="51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51"/>
      <c r="D65" s="60"/>
      <c r="E65" s="51"/>
      <c r="F65" s="51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51"/>
      <c r="D66" s="60"/>
      <c r="E66" s="51"/>
      <c r="F66" s="51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51"/>
      <c r="D67" s="60"/>
      <c r="E67" s="51"/>
      <c r="F67" s="51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51"/>
      <c r="D68" s="60"/>
      <c r="E68" s="51"/>
      <c r="F68" s="51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51"/>
      <c r="D69" s="60"/>
      <c r="E69" s="51"/>
      <c r="F69" s="51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51"/>
      <c r="D70" s="60"/>
      <c r="E70" s="51"/>
      <c r="F70" s="51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51"/>
      <c r="D71" s="60"/>
      <c r="E71" s="51"/>
      <c r="F71" s="51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51"/>
      <c r="D72" s="60"/>
      <c r="E72" s="51"/>
      <c r="F72" s="51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51"/>
      <c r="D73" s="60"/>
      <c r="E73" s="51"/>
      <c r="F73" s="51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51"/>
      <c r="D74" s="60"/>
      <c r="E74" s="51"/>
      <c r="F74" s="51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51"/>
      <c r="D75" s="60"/>
      <c r="E75" s="51"/>
      <c r="F75" s="51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51"/>
      <c r="D76" s="60"/>
      <c r="E76" s="51"/>
      <c r="F76" s="51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51"/>
      <c r="D77" s="60"/>
      <c r="E77" s="51"/>
      <c r="F77" s="51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51"/>
      <c r="D78" s="60"/>
      <c r="E78" s="51"/>
      <c r="F78" s="51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51"/>
      <c r="D79" s="60"/>
      <c r="E79" s="51"/>
      <c r="F79" s="51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51"/>
      <c r="D80" s="60"/>
      <c r="E80" s="51"/>
      <c r="F80" s="51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51"/>
      <c r="D81" s="60"/>
      <c r="E81" s="51"/>
      <c r="F81" s="51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51"/>
      <c r="D82" s="60"/>
      <c r="E82" s="51"/>
      <c r="F82" s="51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51"/>
      <c r="D83" s="60"/>
      <c r="E83" s="51"/>
      <c r="F83" s="51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51"/>
      <c r="D84" s="60"/>
      <c r="E84" s="51"/>
      <c r="F84" s="51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51"/>
      <c r="D85" s="60"/>
      <c r="E85" s="51"/>
      <c r="F85" s="51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51"/>
      <c r="D86" s="60"/>
      <c r="E86" s="51"/>
      <c r="F86" s="51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51"/>
      <c r="D87" s="60"/>
      <c r="E87" s="51"/>
      <c r="F87" s="51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51"/>
      <c r="D88" s="60"/>
      <c r="E88" s="51"/>
      <c r="F88" s="51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51"/>
      <c r="D89" s="60"/>
      <c r="E89" s="51"/>
      <c r="F89" s="51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51"/>
      <c r="D90" s="60"/>
      <c r="E90" s="51"/>
      <c r="F90" s="51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51"/>
      <c r="D91" s="60"/>
      <c r="E91" s="51"/>
      <c r="F91" s="51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51"/>
      <c r="D92" s="60"/>
      <c r="E92" s="51"/>
      <c r="F92" s="51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51"/>
      <c r="D93" s="60"/>
      <c r="E93" s="51"/>
      <c r="F93" s="51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51"/>
      <c r="D94" s="60"/>
      <c r="E94" s="51"/>
      <c r="F94" s="51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51"/>
      <c r="D95" s="60"/>
      <c r="E95" s="51"/>
      <c r="F95" s="51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51"/>
      <c r="D96" s="60"/>
      <c r="E96" s="51"/>
      <c r="F96" s="51"/>
      <c r="G96" s="14"/>
      <c r="H96" s="14"/>
      <c r="I96" s="9"/>
      <c r="J96" s="9"/>
      <c r="K96" s="9"/>
      <c r="L96" s="9"/>
      <c r="M96" s="9"/>
      <c r="N96" s="15"/>
      <c r="O96" s="15"/>
      <c r="P96" s="15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EnWLSO9nbkP5lP9r+4tdOn+VNRDTeeZxR96x7eN25FrhrcKS503icpvMwcvtINzP+daZkcuHJNLdJSQoYJmOPw==" saltValue="LZB5Wcfgbx0sKW344Od07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  <dataValidation type="list" allowBlank="1" showInputMessage="1" showErrorMessage="1" sqref="V7" xr:uid="{1FA2B5B9-12FF-4EE2-8973-6691FD27445A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2025-03-10T10:28:53Z</cp:lastPrinted>
  <dcterms:created xsi:type="dcterms:W3CDTF">2014-03-05T12:43:32Z</dcterms:created>
  <dcterms:modified xsi:type="dcterms:W3CDTF">2025-03-20T09:14:44Z</dcterms:modified>
</cp:coreProperties>
</file>